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100" activeTab="0"/>
  </bookViews>
  <sheets>
    <sheet name="エネルギーフォーマット" sheetId="1" r:id="rId1"/>
    <sheet name="Sheet1" sheetId="2" r:id="rId2"/>
  </sheets>
  <definedNames>
    <definedName name="_xlnm.Print_Area" localSheetId="0">'エネルギーフォーマット'!$A$2:$O$27</definedName>
  </definedNames>
  <calcPr fullCalcOnLoad="1"/>
</workbook>
</file>

<file path=xl/sharedStrings.xml><?xml version="1.0" encoding="utf-8"?>
<sst xmlns="http://schemas.openxmlformats.org/spreadsheetml/2006/main" count="54" uniqueCount="38">
  <si>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</si>
  <si>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</si>
  <si>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</si>
  <si>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</si>
  <si>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</si>
  <si>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</si>
  <si>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</si>
  <si>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</si>
  <si>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</si>
  <si>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</si>
  <si>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</si>
  <si>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</si>
  <si>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年間合計</t>
  </si>
  <si>
    <t>使用量（ｋWｈ）</t>
  </si>
  <si>
    <t>電気</t>
  </si>
  <si>
    <t>金額：円</t>
  </si>
  <si>
    <t>使用量ｍ３</t>
  </si>
  <si>
    <t>都市ガス</t>
  </si>
  <si>
    <t>水道</t>
  </si>
  <si>
    <t>使用量 ﾘｯﾀｰ</t>
  </si>
  <si>
    <t>灯油</t>
  </si>
  <si>
    <t>ガソリン</t>
  </si>
  <si>
    <t>合計</t>
  </si>
  <si>
    <t>CO2：ｋｇ</t>
  </si>
  <si>
    <t>×0.58</t>
  </si>
  <si>
    <t>ＬＰガス</t>
  </si>
  <si>
    <t>×2.11</t>
  </si>
  <si>
    <t>×2.49</t>
  </si>
  <si>
    <t>×2.32</t>
  </si>
  <si>
    <t>使用量（ｋｇ）</t>
  </si>
  <si>
    <r>
      <t>使用量（ｍ</t>
    </r>
    <r>
      <rPr>
        <vertAlign val="superscript"/>
        <sz val="11"/>
        <rFont val="ＭＳ Ｐゴシック"/>
        <family val="3"/>
      </rPr>
      <t>３</t>
    </r>
    <r>
      <rPr>
        <sz val="11"/>
        <rFont val="ＭＳ Ｐゴシック"/>
        <family val="3"/>
      </rPr>
      <t>）</t>
    </r>
  </si>
  <si>
    <t>×3.00</t>
  </si>
  <si>
    <t>軽油</t>
  </si>
  <si>
    <t>×2.62</t>
  </si>
  <si>
    <t xml:space="preserve"> 年　環境家計簿</t>
  </si>
  <si>
    <t>　　年</t>
  </si>
  <si>
    <t>×0.384</t>
  </si>
  <si>
    <t>　　　　　　　　家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</si>
</sst>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[Red]\(#,##0\)"/>
    <numFmt numFmtId="178" formatCode="&quot;¥&quot;#,##0_);[Red]\(&quot;¥&quot;#,##0\)"/>
    <numFmt numFmtId="179" formatCode="0.0_);[Red]\(0.0\)"/>
    <numFmt numFmtId="180" formatCode="0.0_ "/>
    <numFmt numFmtId="181" formatCode="&quot;¥&quot;#,##0.0;&quot;¥&quot;\-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6"/>
      <name val="ＭＳ Ｐゴシック"/>
      <family val="3"/>
    </font>
    <font>
      <vertAlign val="superscript"/>
      <sz val="11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thin"/>
    </border>
    <border>
      <left style="medium"/>
      <right style="medium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5" fontId="0" fillId="0" borderId="13" xfId="0" applyNumberFormat="1" applyBorder="1" applyAlignment="1">
      <alignment/>
    </xf>
    <xf numFmtId="5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5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5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5" fontId="0" fillId="0" borderId="0" xfId="0" applyNumberFormat="1" applyBorder="1" applyAlignment="1">
      <alignment/>
    </xf>
    <xf numFmtId="0" fontId="5" fillId="0" borderId="0" xfId="0" applyFont="1" applyAlignment="1">
      <alignment horizontal="center"/>
    </xf>
    <xf numFmtId="179" fontId="0" fillId="0" borderId="22" xfId="0" applyNumberForma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24" xfId="0" applyNumberFormat="1" applyBorder="1" applyAlignment="1">
      <alignment/>
    </xf>
    <xf numFmtId="177" fontId="0" fillId="33" borderId="25" xfId="0" applyNumberFormat="1" applyFill="1" applyBorder="1" applyAlignment="1">
      <alignment/>
    </xf>
    <xf numFmtId="177" fontId="0" fillId="33" borderId="26" xfId="0" applyNumberFormat="1" applyFill="1" applyBorder="1" applyAlignment="1">
      <alignment/>
    </xf>
    <xf numFmtId="177" fontId="0" fillId="33" borderId="27" xfId="0" applyNumberFormat="1" applyFill="1" applyBorder="1" applyAlignment="1">
      <alignment/>
    </xf>
    <xf numFmtId="177" fontId="0" fillId="33" borderId="28" xfId="0" applyNumberFormat="1" applyFill="1" applyBorder="1" applyAlignment="1">
      <alignment/>
    </xf>
    <xf numFmtId="177" fontId="0" fillId="33" borderId="29" xfId="0" applyNumberFormat="1" applyFill="1" applyBorder="1" applyAlignment="1">
      <alignment/>
    </xf>
    <xf numFmtId="177" fontId="0" fillId="33" borderId="30" xfId="0" applyNumberFormat="1" applyFill="1" applyBorder="1" applyAlignment="1">
      <alignment/>
    </xf>
    <xf numFmtId="177" fontId="0" fillId="33" borderId="31" xfId="0" applyNumberFormat="1" applyFill="1" applyBorder="1" applyAlignment="1">
      <alignment/>
    </xf>
    <xf numFmtId="177" fontId="0" fillId="33" borderId="32" xfId="0" applyNumberForma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8" xfId="0" applyFill="1" applyBorder="1" applyAlignment="1">
      <alignment/>
    </xf>
    <xf numFmtId="5" fontId="0" fillId="33" borderId="29" xfId="0" applyNumberFormat="1" applyFill="1" applyBorder="1" applyAlignment="1">
      <alignment/>
    </xf>
    <xf numFmtId="5" fontId="0" fillId="33" borderId="30" xfId="0" applyNumberFormat="1" applyFill="1" applyBorder="1" applyAlignment="1">
      <alignment/>
    </xf>
    <xf numFmtId="5" fontId="0" fillId="33" borderId="32" xfId="0" applyNumberFormat="1" applyFill="1" applyBorder="1" applyAlignment="1">
      <alignment/>
    </xf>
    <xf numFmtId="180" fontId="0" fillId="0" borderId="33" xfId="0" applyNumberFormat="1" applyBorder="1" applyAlignment="1">
      <alignment/>
    </xf>
    <xf numFmtId="180" fontId="0" fillId="0" borderId="34" xfId="0" applyNumberFormat="1" applyBorder="1" applyAlignment="1">
      <alignment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9"/>
  <sheetViews>
    <sheetView tabSelected="1" zoomScalePageLayoutView="0" workbookViewId="0" topLeftCell="B1">
      <selection activeCell="A2" sqref="A2:K2"/>
    </sheetView>
  </sheetViews>
  <sheetFormatPr defaultColWidth="9.00390625" defaultRowHeight="13.5"/>
  <cols>
    <col min="1" max="1" width="9.00390625" style="46" customWidth="1"/>
    <col min="2" max="2" width="12.375" style="0" customWidth="1"/>
    <col min="11" max="11" width="9.50390625" style="0" bestFit="1" customWidth="1"/>
  </cols>
  <sheetData>
    <row r="2" spans="1:15" ht="18.75">
      <c r="A2" s="55" t="s">
        <v>34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6" t="s">
        <v>37</v>
      </c>
      <c r="M2" s="57"/>
      <c r="N2" s="58"/>
      <c r="O2" s="19"/>
    </row>
    <row r="3" ht="14.25" thickBot="1"/>
    <row r="4" spans="1:15" s="45" customFormat="1" ht="21" customHeight="1">
      <c r="A4" s="47" t="s">
        <v>35</v>
      </c>
      <c r="B4" s="39"/>
      <c r="C4" s="40" t="s">
        <v>8</v>
      </c>
      <c r="D4" s="41" t="s">
        <v>9</v>
      </c>
      <c r="E4" s="41" t="s">
        <v>10</v>
      </c>
      <c r="F4" s="42" t="s">
        <v>11</v>
      </c>
      <c r="G4" s="43" t="s">
        <v>0</v>
      </c>
      <c r="H4" s="43" t="s">
        <v>1</v>
      </c>
      <c r="I4" s="43" t="s">
        <v>2</v>
      </c>
      <c r="J4" s="43" t="s">
        <v>3</v>
      </c>
      <c r="K4" s="43" t="s">
        <v>4</v>
      </c>
      <c r="L4" s="43" t="s">
        <v>5</v>
      </c>
      <c r="M4" s="43" t="s">
        <v>6</v>
      </c>
      <c r="N4" s="43" t="s">
        <v>7</v>
      </c>
      <c r="O4" s="44" t="s">
        <v>12</v>
      </c>
    </row>
    <row r="5" spans="1:15" ht="22.5" customHeight="1">
      <c r="A5" s="48"/>
      <c r="B5" s="1" t="s">
        <v>13</v>
      </c>
      <c r="C5" s="23"/>
      <c r="D5" s="24"/>
      <c r="E5" s="24"/>
      <c r="F5" s="25"/>
      <c r="G5" s="24"/>
      <c r="H5" s="24"/>
      <c r="I5" s="24"/>
      <c r="J5" s="24"/>
      <c r="K5" s="24"/>
      <c r="L5" s="24"/>
      <c r="M5" s="24"/>
      <c r="N5" s="26"/>
      <c r="O5" s="3">
        <f aca="true" t="shared" si="0" ref="O5:O10">SUM(C5:N5)</f>
        <v>0</v>
      </c>
    </row>
    <row r="6" spans="1:15" ht="22.5" customHeight="1">
      <c r="A6" s="49" t="s">
        <v>14</v>
      </c>
      <c r="B6" s="2" t="s">
        <v>23</v>
      </c>
      <c r="C6" s="21">
        <f>C5*0.384</f>
        <v>0</v>
      </c>
      <c r="D6" s="22">
        <f>D5*0.384</f>
        <v>0</v>
      </c>
      <c r="E6" s="22">
        <f aca="true" t="shared" si="1" ref="E6:M6">E5*0.384</f>
        <v>0</v>
      </c>
      <c r="F6" s="22">
        <f t="shared" si="1"/>
        <v>0</v>
      </c>
      <c r="G6" s="22">
        <f t="shared" si="1"/>
        <v>0</v>
      </c>
      <c r="H6" s="22">
        <f t="shared" si="1"/>
        <v>0</v>
      </c>
      <c r="I6" s="22">
        <f t="shared" si="1"/>
        <v>0</v>
      </c>
      <c r="J6" s="22">
        <f t="shared" si="1"/>
        <v>0</v>
      </c>
      <c r="K6" s="22">
        <f t="shared" si="1"/>
        <v>0</v>
      </c>
      <c r="L6" s="22">
        <f t="shared" si="1"/>
        <v>0</v>
      </c>
      <c r="M6" s="22">
        <f t="shared" si="1"/>
        <v>0</v>
      </c>
      <c r="N6" s="22">
        <f>N5*0.384</f>
        <v>0</v>
      </c>
      <c r="O6" s="20">
        <f t="shared" si="0"/>
        <v>0</v>
      </c>
    </row>
    <row r="7" spans="1:15" ht="22.5" customHeight="1">
      <c r="A7" s="50" t="s">
        <v>36</v>
      </c>
      <c r="B7" s="8" t="s">
        <v>15</v>
      </c>
      <c r="C7" s="27"/>
      <c r="D7" s="28"/>
      <c r="E7" s="28"/>
      <c r="F7" s="29"/>
      <c r="G7" s="28"/>
      <c r="H7" s="28"/>
      <c r="I7" s="28"/>
      <c r="J7" s="28"/>
      <c r="K7" s="28"/>
      <c r="L7" s="28"/>
      <c r="M7" s="28"/>
      <c r="N7" s="30"/>
      <c r="O7" s="4">
        <f t="shared" si="0"/>
        <v>0</v>
      </c>
    </row>
    <row r="8" spans="1:15" ht="22.5" customHeight="1">
      <c r="A8" s="51"/>
      <c r="B8" s="1" t="s">
        <v>30</v>
      </c>
      <c r="C8" s="31"/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  <c r="O8" s="3">
        <f t="shared" si="0"/>
        <v>0</v>
      </c>
    </row>
    <row r="9" spans="1:15" ht="22.5" customHeight="1">
      <c r="A9" s="49" t="s">
        <v>17</v>
      </c>
      <c r="B9" s="2" t="s">
        <v>23</v>
      </c>
      <c r="C9" s="21">
        <f>C8*2.11</f>
        <v>0</v>
      </c>
      <c r="D9" s="22">
        <f>D8*2.11</f>
        <v>0</v>
      </c>
      <c r="E9" s="22">
        <f aca="true" t="shared" si="2" ref="E9:M9">E8*2.11</f>
        <v>0</v>
      </c>
      <c r="F9" s="22">
        <f t="shared" si="2"/>
        <v>0</v>
      </c>
      <c r="G9" s="22">
        <f t="shared" si="2"/>
        <v>0</v>
      </c>
      <c r="H9" s="22">
        <f t="shared" si="2"/>
        <v>0</v>
      </c>
      <c r="I9" s="22">
        <f t="shared" si="2"/>
        <v>0</v>
      </c>
      <c r="J9" s="22">
        <f t="shared" si="2"/>
        <v>0</v>
      </c>
      <c r="K9" s="22">
        <f t="shared" si="2"/>
        <v>0</v>
      </c>
      <c r="L9" s="22">
        <f t="shared" si="2"/>
        <v>0</v>
      </c>
      <c r="M9" s="22">
        <f t="shared" si="2"/>
        <v>0</v>
      </c>
      <c r="N9" s="22">
        <f>N8*2.11</f>
        <v>0</v>
      </c>
      <c r="O9" s="20">
        <f t="shared" si="0"/>
        <v>0</v>
      </c>
    </row>
    <row r="10" spans="1:15" ht="22.5" customHeight="1">
      <c r="A10" s="50" t="s">
        <v>26</v>
      </c>
      <c r="B10" s="8" t="s">
        <v>15</v>
      </c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  <c r="O10" s="4">
        <f t="shared" si="0"/>
        <v>0</v>
      </c>
    </row>
    <row r="11" spans="1:15" ht="22.5" customHeight="1">
      <c r="A11" s="52"/>
      <c r="B11" s="1" t="s">
        <v>29</v>
      </c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3"/>
      <c r="O11" s="3">
        <f aca="true" t="shared" si="3" ref="O11:O25">SUM(C11:N11)</f>
        <v>0</v>
      </c>
    </row>
    <row r="12" spans="1:15" ht="22.5" customHeight="1">
      <c r="A12" s="49" t="s">
        <v>25</v>
      </c>
      <c r="B12" s="2" t="s">
        <v>23</v>
      </c>
      <c r="C12" s="21">
        <f>C11*3</f>
        <v>0</v>
      </c>
      <c r="D12" s="22">
        <f>D11*3</f>
        <v>0</v>
      </c>
      <c r="E12" s="22">
        <f aca="true" t="shared" si="4" ref="E12:M12">E11*3</f>
        <v>0</v>
      </c>
      <c r="F12" s="22">
        <f t="shared" si="4"/>
        <v>0</v>
      </c>
      <c r="G12" s="22">
        <f t="shared" si="4"/>
        <v>0</v>
      </c>
      <c r="H12" s="22">
        <f t="shared" si="4"/>
        <v>0</v>
      </c>
      <c r="I12" s="22">
        <f t="shared" si="4"/>
        <v>0</v>
      </c>
      <c r="J12" s="22">
        <f t="shared" si="4"/>
        <v>0</v>
      </c>
      <c r="K12" s="22">
        <f t="shared" si="4"/>
        <v>0</v>
      </c>
      <c r="L12" s="22">
        <f t="shared" si="4"/>
        <v>0</v>
      </c>
      <c r="M12" s="22">
        <f t="shared" si="4"/>
        <v>0</v>
      </c>
      <c r="N12" s="22">
        <f>N11*3</f>
        <v>0</v>
      </c>
      <c r="O12" s="20">
        <f t="shared" si="3"/>
        <v>0</v>
      </c>
    </row>
    <row r="13" spans="1:15" ht="22.5" customHeight="1">
      <c r="A13" s="52" t="s">
        <v>31</v>
      </c>
      <c r="B13" s="8" t="s">
        <v>15</v>
      </c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  <c r="O13" s="4">
        <f t="shared" si="3"/>
        <v>0</v>
      </c>
    </row>
    <row r="14" spans="1:15" ht="22.5" customHeight="1">
      <c r="A14" s="48"/>
      <c r="B14" s="1" t="s">
        <v>16</v>
      </c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/>
      <c r="O14" s="3">
        <f t="shared" si="3"/>
        <v>0</v>
      </c>
    </row>
    <row r="15" spans="1:15" ht="22.5" customHeight="1">
      <c r="A15" s="49" t="s">
        <v>18</v>
      </c>
      <c r="B15" s="2" t="s">
        <v>23</v>
      </c>
      <c r="C15" s="21">
        <f>C14*0.58</f>
        <v>0</v>
      </c>
      <c r="D15" s="22">
        <f>D14*0.58</f>
        <v>0</v>
      </c>
      <c r="E15" s="22">
        <f aca="true" t="shared" si="5" ref="E15:M15">E14*0.58</f>
        <v>0</v>
      </c>
      <c r="F15" s="22">
        <f t="shared" si="5"/>
        <v>0</v>
      </c>
      <c r="G15" s="22">
        <f t="shared" si="5"/>
        <v>0</v>
      </c>
      <c r="H15" s="22">
        <f t="shared" si="5"/>
        <v>0</v>
      </c>
      <c r="I15" s="22">
        <f t="shared" si="5"/>
        <v>0</v>
      </c>
      <c r="J15" s="22">
        <f t="shared" si="5"/>
        <v>0</v>
      </c>
      <c r="K15" s="22">
        <f t="shared" si="5"/>
        <v>0</v>
      </c>
      <c r="L15" s="22">
        <f t="shared" si="5"/>
        <v>0</v>
      </c>
      <c r="M15" s="22">
        <f t="shared" si="5"/>
        <v>0</v>
      </c>
      <c r="N15" s="22">
        <f>N14*0.58</f>
        <v>0</v>
      </c>
      <c r="O15" s="20">
        <f t="shared" si="3"/>
        <v>0</v>
      </c>
    </row>
    <row r="16" spans="1:15" ht="22.5" customHeight="1">
      <c r="A16" s="50" t="s">
        <v>24</v>
      </c>
      <c r="B16" s="8" t="s">
        <v>15</v>
      </c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  <c r="O16" s="4">
        <f t="shared" si="3"/>
        <v>0</v>
      </c>
    </row>
    <row r="17" spans="1:15" ht="22.5" customHeight="1">
      <c r="A17" s="48"/>
      <c r="B17" s="1" t="s">
        <v>19</v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3"/>
      <c r="O17" s="3">
        <f t="shared" si="3"/>
        <v>0</v>
      </c>
    </row>
    <row r="18" spans="1:15" ht="22.5" customHeight="1">
      <c r="A18" s="49" t="s">
        <v>20</v>
      </c>
      <c r="B18" s="2" t="s">
        <v>23</v>
      </c>
      <c r="C18" s="21">
        <f>C17*2.49</f>
        <v>0</v>
      </c>
      <c r="D18" s="22">
        <f>D17*2.49</f>
        <v>0</v>
      </c>
      <c r="E18" s="22">
        <f aca="true" t="shared" si="6" ref="E18:M18">E17*2.49</f>
        <v>0</v>
      </c>
      <c r="F18" s="22">
        <f t="shared" si="6"/>
        <v>0</v>
      </c>
      <c r="G18" s="22">
        <f t="shared" si="6"/>
        <v>0</v>
      </c>
      <c r="H18" s="22">
        <f t="shared" si="6"/>
        <v>0</v>
      </c>
      <c r="I18" s="22">
        <f t="shared" si="6"/>
        <v>0</v>
      </c>
      <c r="J18" s="22">
        <f t="shared" si="6"/>
        <v>0</v>
      </c>
      <c r="K18" s="22">
        <f t="shared" si="6"/>
        <v>0</v>
      </c>
      <c r="L18" s="22">
        <f t="shared" si="6"/>
        <v>0</v>
      </c>
      <c r="M18" s="22">
        <f t="shared" si="6"/>
        <v>0</v>
      </c>
      <c r="N18" s="22">
        <f>N17*2.49</f>
        <v>0</v>
      </c>
      <c r="O18" s="20">
        <f t="shared" si="3"/>
        <v>0</v>
      </c>
    </row>
    <row r="19" spans="1:15" ht="22.5" customHeight="1">
      <c r="A19" s="50" t="s">
        <v>27</v>
      </c>
      <c r="B19" s="8" t="s">
        <v>15</v>
      </c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/>
      <c r="O19" s="4">
        <f t="shared" si="3"/>
        <v>0</v>
      </c>
    </row>
    <row r="20" spans="1:15" ht="22.5" customHeight="1">
      <c r="A20" s="48"/>
      <c r="B20" s="1" t="s">
        <v>19</v>
      </c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  <c r="O20" s="3">
        <f t="shared" si="3"/>
        <v>0</v>
      </c>
    </row>
    <row r="21" spans="1:15" ht="22.5" customHeight="1">
      <c r="A21" s="49" t="s">
        <v>21</v>
      </c>
      <c r="B21" s="2" t="s">
        <v>23</v>
      </c>
      <c r="C21" s="21">
        <f>C20*2.32</f>
        <v>0</v>
      </c>
      <c r="D21" s="22">
        <f>D20*2.32</f>
        <v>0</v>
      </c>
      <c r="E21" s="22">
        <f aca="true" t="shared" si="7" ref="E21:M21">E20*2.32</f>
        <v>0</v>
      </c>
      <c r="F21" s="22">
        <f t="shared" si="7"/>
        <v>0</v>
      </c>
      <c r="G21" s="22">
        <f t="shared" si="7"/>
        <v>0</v>
      </c>
      <c r="H21" s="22">
        <f t="shared" si="7"/>
        <v>0</v>
      </c>
      <c r="I21" s="22">
        <f t="shared" si="7"/>
        <v>0</v>
      </c>
      <c r="J21" s="22">
        <f t="shared" si="7"/>
        <v>0</v>
      </c>
      <c r="K21" s="22">
        <f t="shared" si="7"/>
        <v>0</v>
      </c>
      <c r="L21" s="22">
        <f t="shared" si="7"/>
        <v>0</v>
      </c>
      <c r="M21" s="22">
        <f t="shared" si="7"/>
        <v>0</v>
      </c>
      <c r="N21" s="22">
        <f>N20*2.32</f>
        <v>0</v>
      </c>
      <c r="O21" s="20">
        <f t="shared" si="3"/>
        <v>0</v>
      </c>
    </row>
    <row r="22" spans="1:15" ht="22.5" customHeight="1">
      <c r="A22" s="50" t="s">
        <v>28</v>
      </c>
      <c r="B22" s="8" t="s">
        <v>15</v>
      </c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4">
        <f t="shared" si="3"/>
        <v>0</v>
      </c>
    </row>
    <row r="23" spans="1:15" ht="22.5" customHeight="1">
      <c r="A23" s="52"/>
      <c r="B23" s="12" t="s">
        <v>19</v>
      </c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/>
      <c r="O23" s="3">
        <f t="shared" si="3"/>
        <v>0</v>
      </c>
    </row>
    <row r="24" spans="1:15" ht="22.5" customHeight="1">
      <c r="A24" s="49" t="s">
        <v>32</v>
      </c>
      <c r="B24" s="2" t="s">
        <v>23</v>
      </c>
      <c r="C24" s="21">
        <f>C23*2.62</f>
        <v>0</v>
      </c>
      <c r="D24" s="22">
        <f>D23*2.62</f>
        <v>0</v>
      </c>
      <c r="E24" s="22">
        <f aca="true" t="shared" si="8" ref="E24:M24">E23*2.62</f>
        <v>0</v>
      </c>
      <c r="F24" s="22">
        <f t="shared" si="8"/>
        <v>0</v>
      </c>
      <c r="G24" s="22">
        <f t="shared" si="8"/>
        <v>0</v>
      </c>
      <c r="H24" s="22">
        <f t="shared" si="8"/>
        <v>0</v>
      </c>
      <c r="I24" s="22">
        <f t="shared" si="8"/>
        <v>0</v>
      </c>
      <c r="J24" s="22">
        <f t="shared" si="8"/>
        <v>0</v>
      </c>
      <c r="K24" s="22">
        <f t="shared" si="8"/>
        <v>0</v>
      </c>
      <c r="L24" s="22">
        <f t="shared" si="8"/>
        <v>0</v>
      </c>
      <c r="M24" s="22">
        <f t="shared" si="8"/>
        <v>0</v>
      </c>
      <c r="N24" s="22">
        <f>N23*2.62</f>
        <v>0</v>
      </c>
      <c r="O24" s="20">
        <f t="shared" si="3"/>
        <v>0</v>
      </c>
    </row>
    <row r="25" spans="1:15" ht="22.5" customHeight="1" thickBot="1">
      <c r="A25" s="53" t="s">
        <v>33</v>
      </c>
      <c r="B25" s="9" t="s">
        <v>15</v>
      </c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4">
        <f t="shared" si="3"/>
        <v>0</v>
      </c>
    </row>
    <row r="26" spans="1:15" ht="22.5" customHeight="1">
      <c r="A26" s="54" t="s">
        <v>22</v>
      </c>
      <c r="B26" s="10" t="s">
        <v>23</v>
      </c>
      <c r="C26" s="37">
        <f>C6+C9+C12+C15+C18+C21+C24</f>
        <v>0</v>
      </c>
      <c r="D26" s="38">
        <f>D6+D9+D12+C15+D18+D21+D24</f>
        <v>0</v>
      </c>
      <c r="E26" s="38">
        <f aca="true" t="shared" si="9" ref="E26:M26">E6+E9+E12+D15+E18+E21+E24</f>
        <v>0</v>
      </c>
      <c r="F26" s="38">
        <f t="shared" si="9"/>
        <v>0</v>
      </c>
      <c r="G26" s="38">
        <f t="shared" si="9"/>
        <v>0</v>
      </c>
      <c r="H26" s="38">
        <f t="shared" si="9"/>
        <v>0</v>
      </c>
      <c r="I26" s="38">
        <f t="shared" si="9"/>
        <v>0</v>
      </c>
      <c r="J26" s="38">
        <f t="shared" si="9"/>
        <v>0</v>
      </c>
      <c r="K26" s="38">
        <f t="shared" si="9"/>
        <v>0</v>
      </c>
      <c r="L26" s="38">
        <f t="shared" si="9"/>
        <v>0</v>
      </c>
      <c r="M26" s="38">
        <f t="shared" si="9"/>
        <v>0</v>
      </c>
      <c r="N26" s="38">
        <f>N6+N9+N12+N15+N18+N21+N24</f>
        <v>0</v>
      </c>
      <c r="O26" s="6">
        <f>SUM(C26:N26)</f>
        <v>0</v>
      </c>
    </row>
    <row r="27" spans="1:15" ht="22.5" customHeight="1" thickBot="1">
      <c r="A27" s="53"/>
      <c r="B27" s="9" t="s">
        <v>15</v>
      </c>
      <c r="C27" s="11">
        <f>C7+C10+C13+C16+C19+C22+C25</f>
        <v>0</v>
      </c>
      <c r="D27" s="7">
        <f>D7+D10+D13+D16+D19+D22+D25</f>
        <v>0</v>
      </c>
      <c r="E27" s="7">
        <f aca="true" t="shared" si="10" ref="E27:M27">E7+E10+E13+E16+E19+E22+E25</f>
        <v>0</v>
      </c>
      <c r="F27" s="7">
        <f t="shared" si="10"/>
        <v>0</v>
      </c>
      <c r="G27" s="7">
        <f t="shared" si="10"/>
        <v>0</v>
      </c>
      <c r="H27" s="7">
        <f t="shared" si="10"/>
        <v>0</v>
      </c>
      <c r="I27" s="7">
        <f t="shared" si="10"/>
        <v>0</v>
      </c>
      <c r="J27" s="7">
        <f t="shared" si="10"/>
        <v>0</v>
      </c>
      <c r="K27" s="7">
        <f t="shared" si="10"/>
        <v>0</v>
      </c>
      <c r="L27" s="7">
        <f t="shared" si="10"/>
        <v>0</v>
      </c>
      <c r="M27" s="7">
        <f t="shared" si="10"/>
        <v>0</v>
      </c>
      <c r="N27" s="7">
        <f>N7+N10+N13+N16+N19+N22+N25</f>
        <v>0</v>
      </c>
      <c r="O27" s="5">
        <f>SUM(C27:N27)</f>
        <v>0</v>
      </c>
    </row>
    <row r="28" spans="3:7" ht="13.5">
      <c r="C28" s="15"/>
      <c r="D28" s="15"/>
      <c r="E28" s="14"/>
      <c r="G28" s="17"/>
    </row>
    <row r="29" spans="3:7" ht="13.5">
      <c r="C29" s="15"/>
      <c r="D29" s="15"/>
      <c r="E29" s="14"/>
      <c r="G29" s="15"/>
    </row>
    <row r="30" spans="3:7" ht="13.5">
      <c r="C30" s="15"/>
      <c r="D30" s="15"/>
      <c r="E30" s="14"/>
      <c r="G30" s="15"/>
    </row>
    <row r="31" spans="3:5" ht="13.5">
      <c r="C31" s="15"/>
      <c r="D31" s="15"/>
      <c r="E31" s="14"/>
    </row>
    <row r="32" spans="3:5" ht="13.5">
      <c r="C32" s="15"/>
      <c r="D32" s="15"/>
      <c r="E32" s="14"/>
    </row>
    <row r="33" spans="3:7" ht="13.5">
      <c r="C33" s="15"/>
      <c r="D33" s="15"/>
      <c r="E33" s="14"/>
      <c r="F33" s="13"/>
      <c r="G33" s="13"/>
    </row>
    <row r="34" spans="3:7" ht="13.5">
      <c r="C34" s="15"/>
      <c r="D34" s="15"/>
      <c r="E34" s="14"/>
      <c r="F34" s="13"/>
      <c r="G34" s="13"/>
    </row>
    <row r="35" spans="3:7" ht="13.5">
      <c r="C35" s="13"/>
      <c r="D35" s="16"/>
      <c r="E35" s="18"/>
      <c r="F35" s="13"/>
      <c r="G35" s="13"/>
    </row>
    <row r="36" spans="3:7" ht="13.5">
      <c r="C36" s="13"/>
      <c r="D36" s="15"/>
      <c r="E36" s="18"/>
      <c r="F36" s="13"/>
      <c r="G36" s="13"/>
    </row>
    <row r="37" spans="3:7" ht="13.5">
      <c r="C37" s="13"/>
      <c r="D37" s="16"/>
      <c r="E37" s="18"/>
      <c r="F37" s="13"/>
      <c r="G37" s="13"/>
    </row>
    <row r="38" spans="3:7" ht="13.5">
      <c r="C38" s="13"/>
      <c r="D38" s="15"/>
      <c r="E38" s="18"/>
      <c r="F38" s="13"/>
      <c r="G38" s="13"/>
    </row>
    <row r="39" spans="3:7" ht="13.5">
      <c r="C39" s="13"/>
      <c r="D39" s="17"/>
      <c r="E39" s="18"/>
      <c r="F39" s="13"/>
      <c r="G39" s="13"/>
    </row>
    <row r="40" spans="3:7" ht="13.5">
      <c r="C40" s="13"/>
      <c r="D40" s="15"/>
      <c r="E40" s="14"/>
      <c r="F40" s="13"/>
      <c r="G40" s="13"/>
    </row>
    <row r="41" spans="3:7" ht="13.5">
      <c r="C41" s="13"/>
      <c r="D41" s="17"/>
      <c r="E41" s="14"/>
      <c r="F41" s="13"/>
      <c r="G41" s="13"/>
    </row>
    <row r="42" spans="3:7" ht="13.5">
      <c r="C42" s="13"/>
      <c r="D42" s="15"/>
      <c r="E42" s="14"/>
      <c r="F42" s="13"/>
      <c r="G42" s="13"/>
    </row>
    <row r="43" spans="3:7" ht="13.5">
      <c r="C43" s="13"/>
      <c r="D43" s="17"/>
      <c r="E43" s="14"/>
      <c r="F43" s="13"/>
      <c r="G43" s="13"/>
    </row>
    <row r="44" spans="3:7" ht="13.5">
      <c r="C44" s="15"/>
      <c r="D44" s="15"/>
      <c r="E44" s="14"/>
      <c r="F44" s="13"/>
      <c r="G44" s="13"/>
    </row>
    <row r="45" spans="3:7" ht="13.5">
      <c r="C45" s="15"/>
      <c r="D45" s="17"/>
      <c r="E45" s="14"/>
      <c r="F45" s="13"/>
      <c r="G45" s="13"/>
    </row>
    <row r="46" spans="3:7" ht="13.5">
      <c r="C46" s="15"/>
      <c r="D46" s="15"/>
      <c r="E46" s="14"/>
      <c r="F46" s="13"/>
      <c r="G46" s="13"/>
    </row>
    <row r="47" spans="3:7" ht="13.5">
      <c r="C47" s="15"/>
      <c r="D47" s="17"/>
      <c r="E47" s="14"/>
      <c r="F47" s="13"/>
      <c r="G47" s="13"/>
    </row>
    <row r="48" spans="3:7" ht="13.5">
      <c r="C48" s="15"/>
      <c r="D48" s="15"/>
      <c r="E48" s="14"/>
      <c r="F48" s="13"/>
      <c r="G48" s="13"/>
    </row>
    <row r="49" spans="3:7" ht="13.5">
      <c r="C49" s="13"/>
      <c r="D49" s="13"/>
      <c r="E49" s="13"/>
      <c r="F49" s="13"/>
      <c r="G49" s="13"/>
    </row>
  </sheetData>
  <sheetProtection/>
  <mergeCells count="2">
    <mergeCell ref="A2:K2"/>
    <mergeCell ref="L2:N2"/>
  </mergeCells>
  <printOptions/>
  <pageMargins left="0.43" right="0.39" top="0.63" bottom="0.32" header="0.33" footer="0.2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パナソニック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安場</dc:creator>
  <cp:keywords/>
  <dc:description/>
  <cp:lastModifiedBy>USER</cp:lastModifiedBy>
  <cp:lastPrinted>2011-04-16T06:51:24Z</cp:lastPrinted>
  <dcterms:created xsi:type="dcterms:W3CDTF">2000-04-02T00:44:43Z</dcterms:created>
  <dcterms:modified xsi:type="dcterms:W3CDTF">2011-04-21T10:39:17Z</dcterms:modified>
  <cp:category/>
  <cp:version/>
  <cp:contentType/>
  <cp:contentStatus/>
</cp:coreProperties>
</file>